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<sst xmlns="http://schemas.openxmlformats.org/spreadsheetml/2006/main" count="81" uniqueCount="64">
  <si>
    <t>2020年度海绵城市建设资金拟奖励名单</t>
  </si>
  <si>
    <t>一、社会资本新建项目（含拆除重建）配建海绵设施奖</t>
  </si>
  <si>
    <t>序号</t>
  </si>
  <si>
    <t>项目名称</t>
  </si>
  <si>
    <t>申报主体</t>
  </si>
  <si>
    <t>认定面积(公顷)</t>
  </si>
  <si>
    <t>拟奖励金额(万元)</t>
  </si>
  <si>
    <t>小计</t>
  </si>
  <si>
    <t>领航城工业大楼项目(A116-0373)</t>
  </si>
  <si>
    <t>深圳机场航空城发展有限公司</t>
  </si>
  <si>
    <t>松岗水质净化厂二期工程</t>
  </si>
  <si>
    <t>深圳市深水松岗水务有限公司</t>
  </si>
  <si>
    <t>光明水质净化厂二期工程</t>
  </si>
  <si>
    <t>深圳市深水光明水环境有限公司</t>
  </si>
  <si>
    <t>创智云城1标段</t>
  </si>
  <si>
    <t>深圳市特区建设发展集团有限公司</t>
  </si>
  <si>
    <t>汉京时代大厦</t>
  </si>
  <si>
    <t>深圳海润德石化技术有限公司</t>
  </si>
  <si>
    <t>深九科技创业园</t>
  </si>
  <si>
    <t>深圳深九国际物流有限公司</t>
  </si>
  <si>
    <t>深业泰富广场</t>
  </si>
  <si>
    <t>深业泰富物流集团股份有限公司</t>
  </si>
  <si>
    <t>水贝珠宝总部大厦海绵设施建设项目</t>
  </si>
  <si>
    <t>深圳市明泰润投资发展有限公司</t>
  </si>
  <si>
    <t>开沃新能源汽车坪山基地</t>
  </si>
  <si>
    <t>深圳开沃汽车有限公司</t>
  </si>
  <si>
    <t>海格云链大楼</t>
  </si>
  <si>
    <t>深圳市海格物流股份有限公司</t>
  </si>
  <si>
    <t>半山悦海花园</t>
  </si>
  <si>
    <t>盐田港置业有限公司</t>
  </si>
  <si>
    <t>佳兆业山海城家园（二期）</t>
  </si>
  <si>
    <t>深圳市盐田佳兆业房地产开发有限公司</t>
  </si>
  <si>
    <t>佳兆业山海城家园（三期）</t>
  </si>
  <si>
    <t>二、海绵城市建设项目优秀规划设计奖</t>
  </si>
  <si>
    <t>等次</t>
  </si>
  <si>
    <t>牵头申请单位</t>
  </si>
  <si>
    <t>联合申请单位</t>
  </si>
  <si>
    <t>一等奖</t>
  </si>
  <si>
    <t>深圳天健花园海绵化改造景观提升工程</t>
  </si>
  <si>
    <t>深圳市建筑科学研究院股份有限公司</t>
  </si>
  <si>
    <t>无</t>
  </si>
  <si>
    <t>二等奖</t>
  </si>
  <si>
    <t>坪山竹坑学校项目</t>
  </si>
  <si>
    <t>中建科技有限公司</t>
  </si>
  <si>
    <t>深湾汇云中心（深湾街心公园）</t>
  </si>
  <si>
    <t>深圳市欧博工程设计顾问有限公司</t>
  </si>
  <si>
    <t>深圳绿合环境科技有限公司</t>
  </si>
  <si>
    <t>福田红树林生态公园</t>
  </si>
  <si>
    <t>深圳市北林苑景观及建筑规划设计院有限公司</t>
  </si>
  <si>
    <t>三等奖</t>
  </si>
  <si>
    <t>坪山海绵城市专项规划及重点区域实施方案</t>
  </si>
  <si>
    <t>深圳市城市规划设计研究院有限公司</t>
  </si>
  <si>
    <t>龙岗海绵城市建设指引及试点实施规划</t>
  </si>
  <si>
    <t>深圳市新城市规划建筑设计股份有限公司</t>
  </si>
  <si>
    <t>三、海绵城市建设项目优秀施工奖</t>
  </si>
  <si>
    <t>安托山小学</t>
  </si>
  <si>
    <t>深圳市鹏城建筑集团有限公司</t>
  </si>
  <si>
    <t>四、海绵城市研究机构（平台）设立奖</t>
  </si>
  <si>
    <t>申请单位</t>
  </si>
  <si>
    <t>依托单位</t>
  </si>
  <si>
    <t>广东省城市水循环与水环境安全保障工程技术研究中心</t>
  </si>
  <si>
    <t>清华大学深圳国际研究生院</t>
  </si>
  <si>
    <t>总计</t>
  </si>
  <si>
    <t>万元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</si>
</sst>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b/>
      <sz val="16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仿宋_GB2312"/>
      <family val="3"/>
    </font>
    <font>
      <sz val="11"/>
      <color theme="1"/>
      <name val="仿宋_GB2312"/>
      <family val="3"/>
    </font>
    <font>
      <b/>
      <sz val="16"/>
      <color theme="1"/>
      <name val="仿宋_GB2312"/>
      <family val="3"/>
    </font>
    <font>
      <sz val="11"/>
      <color rgb="FF000000"/>
      <name val="仿宋_GB2312"/>
      <family val="3"/>
    </font>
    <font>
      <sz val="11"/>
      <color theme="1" tint="0.04998999834060669"/>
      <name val="仿宋_GB2312"/>
      <family val="3"/>
    </font>
    <font>
      <b/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left" vertical="center" wrapText="1"/>
    </xf>
    <xf numFmtId="0" fontId="46" fillId="0" borderId="9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left" vertical="center" wrapText="1"/>
    </xf>
    <xf numFmtId="0" fontId="42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left" vertical="center" wrapText="1"/>
    </xf>
    <xf numFmtId="0" fontId="43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SheetLayoutView="100" workbookViewId="0" topLeftCell="A1">
      <selection activeCell="F7" sqref="F7"/>
    </sheetView>
  </sheetViews>
  <sheetFormatPr defaultColWidth="9.00390625" defaultRowHeight="15"/>
  <cols>
    <col min="1" max="1" width="7.57421875" style="2" customWidth="1"/>
    <col min="2" max="2" width="21.7109375" style="2" customWidth="1"/>
    <col min="3" max="3" width="21.421875" style="2" customWidth="1"/>
    <col min="4" max="4" width="18.28125" style="2" customWidth="1"/>
    <col min="5" max="5" width="13.57421875" style="2" customWidth="1"/>
    <col min="6" max="6" width="17.28125" style="2" customWidth="1"/>
    <col min="7" max="16384" width="9.00390625" style="2" customWidth="1"/>
  </cols>
  <sheetData>
    <row r="1" spans="1:5" ht="39.75" customHeight="1">
      <c r="A1" s="3" t="s">
        <v>0</v>
      </c>
      <c r="B1" s="3"/>
      <c r="C1" s="3"/>
      <c r="D1" s="3"/>
      <c r="E1" s="3"/>
    </row>
    <row r="2" spans="1:5" s="1" customFormat="1" ht="31.5" customHeight="1">
      <c r="A2" s="4" t="s">
        <v>1</v>
      </c>
      <c r="B2" s="4"/>
      <c r="C2" s="4"/>
      <c r="D2" s="4"/>
      <c r="E2" s="4"/>
    </row>
    <row r="3" spans="1:5" s="1" customFormat="1" ht="31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s="1" customFormat="1" ht="31.5" customHeight="1">
      <c r="A4" s="4"/>
      <c r="B4" s="4" t="s">
        <v>7</v>
      </c>
      <c r="C4" s="4"/>
      <c r="D4" s="4"/>
      <c r="E4" s="4">
        <f>SUM(E5:E17)</f>
        <v>816.8148800000001</v>
      </c>
    </row>
    <row r="5" spans="1:5" ht="31.5" customHeight="1">
      <c r="A5" s="5">
        <v>1</v>
      </c>
      <c r="B5" s="6" t="s">
        <v>8</v>
      </c>
      <c r="C5" s="7" t="s">
        <v>9</v>
      </c>
      <c r="D5" s="8">
        <v>2.518057</v>
      </c>
      <c r="E5" s="8">
        <v>50.36114</v>
      </c>
    </row>
    <row r="6" spans="1:5" ht="31.5" customHeight="1">
      <c r="A6" s="5">
        <v>2</v>
      </c>
      <c r="B6" s="6" t="s">
        <v>10</v>
      </c>
      <c r="C6" s="6" t="s">
        <v>11</v>
      </c>
      <c r="D6" s="8">
        <v>5.36974</v>
      </c>
      <c r="E6" s="8">
        <v>107.3948</v>
      </c>
    </row>
    <row r="7" spans="1:5" ht="31.5" customHeight="1">
      <c r="A7" s="5">
        <v>3</v>
      </c>
      <c r="B7" s="6" t="s">
        <v>12</v>
      </c>
      <c r="C7" s="6" t="s">
        <v>13</v>
      </c>
      <c r="D7" s="8">
        <v>7.110883</v>
      </c>
      <c r="E7" s="8">
        <v>142.21766</v>
      </c>
    </row>
    <row r="8" spans="1:5" ht="31.5" customHeight="1">
      <c r="A8" s="5">
        <v>4</v>
      </c>
      <c r="B8" s="6" t="s">
        <v>14</v>
      </c>
      <c r="C8" s="6" t="s">
        <v>15</v>
      </c>
      <c r="D8" s="8">
        <v>3.214357</v>
      </c>
      <c r="E8" s="8">
        <v>64.28714</v>
      </c>
    </row>
    <row r="9" spans="1:5" ht="31.5" customHeight="1">
      <c r="A9" s="5">
        <v>5</v>
      </c>
      <c r="B9" s="6" t="s">
        <v>16</v>
      </c>
      <c r="C9" s="6" t="s">
        <v>17</v>
      </c>
      <c r="D9" s="8">
        <v>0.709524</v>
      </c>
      <c r="E9" s="8">
        <v>14.19048</v>
      </c>
    </row>
    <row r="10" spans="1:5" ht="31.5" customHeight="1">
      <c r="A10" s="5">
        <v>6</v>
      </c>
      <c r="B10" s="6" t="s">
        <v>18</v>
      </c>
      <c r="C10" s="6" t="s">
        <v>19</v>
      </c>
      <c r="D10" s="8">
        <v>2.962943</v>
      </c>
      <c r="E10" s="8">
        <v>59.25886</v>
      </c>
    </row>
    <row r="11" spans="1:5" ht="31.5" customHeight="1">
      <c r="A11" s="5">
        <v>7</v>
      </c>
      <c r="B11" s="6" t="s">
        <v>20</v>
      </c>
      <c r="C11" s="6" t="s">
        <v>21</v>
      </c>
      <c r="D11" s="8">
        <v>2.67585</v>
      </c>
      <c r="E11" s="8">
        <v>53.517</v>
      </c>
    </row>
    <row r="12" spans="1:5" ht="31.5" customHeight="1">
      <c r="A12" s="5">
        <v>8</v>
      </c>
      <c r="B12" s="6" t="s">
        <v>22</v>
      </c>
      <c r="C12" s="6" t="s">
        <v>23</v>
      </c>
      <c r="D12" s="8">
        <v>2.142882</v>
      </c>
      <c r="E12" s="8">
        <v>42.85764</v>
      </c>
    </row>
    <row r="13" spans="1:5" ht="31.5" customHeight="1">
      <c r="A13" s="5">
        <v>9</v>
      </c>
      <c r="B13" s="6" t="s">
        <v>24</v>
      </c>
      <c r="C13" s="6" t="s">
        <v>25</v>
      </c>
      <c r="D13" s="8">
        <v>7.25</v>
      </c>
      <c r="E13" s="8">
        <f>D13*20</f>
        <v>145</v>
      </c>
    </row>
    <row r="14" spans="1:5" ht="31.5" customHeight="1">
      <c r="A14" s="5">
        <v>10</v>
      </c>
      <c r="B14" s="6" t="s">
        <v>26</v>
      </c>
      <c r="C14" s="6" t="s">
        <v>27</v>
      </c>
      <c r="D14" s="8">
        <v>2.1564</v>
      </c>
      <c r="E14" s="8">
        <v>43.128</v>
      </c>
    </row>
    <row r="15" spans="1:5" ht="31.5" customHeight="1">
      <c r="A15" s="5">
        <v>11</v>
      </c>
      <c r="B15" s="6" t="s">
        <v>28</v>
      </c>
      <c r="C15" s="6" t="s">
        <v>29</v>
      </c>
      <c r="D15" s="8">
        <v>2.1339</v>
      </c>
      <c r="E15" s="8">
        <v>42.678</v>
      </c>
    </row>
    <row r="16" spans="1:5" ht="31.5" customHeight="1">
      <c r="A16" s="5">
        <v>12</v>
      </c>
      <c r="B16" s="6" t="s">
        <v>30</v>
      </c>
      <c r="C16" s="6" t="s">
        <v>31</v>
      </c>
      <c r="D16" s="8">
        <v>1.145267</v>
      </c>
      <c r="E16" s="8">
        <v>22.90534</v>
      </c>
    </row>
    <row r="17" spans="1:5" ht="31.5" customHeight="1">
      <c r="A17" s="5">
        <v>13</v>
      </c>
      <c r="B17" s="6" t="s">
        <v>32</v>
      </c>
      <c r="C17" s="6" t="s">
        <v>31</v>
      </c>
      <c r="D17" s="8">
        <v>1.450941</v>
      </c>
      <c r="E17" s="8">
        <v>29.01882</v>
      </c>
    </row>
    <row r="18" spans="1:5" s="1" customFormat="1" ht="31.5" customHeight="1">
      <c r="A18" s="4" t="s">
        <v>33</v>
      </c>
      <c r="B18" s="4"/>
      <c r="C18" s="4"/>
      <c r="D18" s="4"/>
      <c r="E18" s="4"/>
    </row>
    <row r="19" spans="1:6" s="1" customFormat="1" ht="31.5" customHeight="1">
      <c r="A19" s="4" t="s">
        <v>34</v>
      </c>
      <c r="B19" s="4" t="s">
        <v>3</v>
      </c>
      <c r="C19" s="4" t="s">
        <v>35</v>
      </c>
      <c r="D19" s="4" t="s">
        <v>36</v>
      </c>
      <c r="E19" s="4" t="s">
        <v>6</v>
      </c>
      <c r="F19" s="9"/>
    </row>
    <row r="20" spans="1:6" s="1" customFormat="1" ht="31.5" customHeight="1">
      <c r="A20" s="4"/>
      <c r="B20" s="4" t="s">
        <v>7</v>
      </c>
      <c r="C20" s="4"/>
      <c r="D20" s="4"/>
      <c r="E20" s="4">
        <f>SUM(E21:E26)</f>
        <v>110</v>
      </c>
      <c r="F20" s="9"/>
    </row>
    <row r="21" spans="1:5" ht="31.5" customHeight="1">
      <c r="A21" s="5" t="s">
        <v>37</v>
      </c>
      <c r="B21" s="10" t="s">
        <v>38</v>
      </c>
      <c r="C21" s="10" t="s">
        <v>39</v>
      </c>
      <c r="D21" s="5" t="s">
        <v>40</v>
      </c>
      <c r="E21" s="5">
        <v>30</v>
      </c>
    </row>
    <row r="22" spans="1:5" ht="31.5" customHeight="1">
      <c r="A22" s="5" t="s">
        <v>41</v>
      </c>
      <c r="B22" s="10" t="s">
        <v>42</v>
      </c>
      <c r="C22" s="10" t="s">
        <v>43</v>
      </c>
      <c r="D22" s="5" t="s">
        <v>40</v>
      </c>
      <c r="E22" s="5">
        <v>20</v>
      </c>
    </row>
    <row r="23" spans="1:5" ht="31.5" customHeight="1">
      <c r="A23" s="5"/>
      <c r="B23" s="10" t="s">
        <v>44</v>
      </c>
      <c r="C23" s="10" t="s">
        <v>45</v>
      </c>
      <c r="D23" s="10" t="s">
        <v>46</v>
      </c>
      <c r="E23" s="5">
        <v>20</v>
      </c>
    </row>
    <row r="24" spans="1:5" ht="31.5" customHeight="1">
      <c r="A24" s="5"/>
      <c r="B24" s="10" t="s">
        <v>47</v>
      </c>
      <c r="C24" s="10" t="s">
        <v>48</v>
      </c>
      <c r="D24" s="5" t="s">
        <v>40</v>
      </c>
      <c r="E24" s="5">
        <v>20</v>
      </c>
    </row>
    <row r="25" spans="1:5" ht="31.5" customHeight="1">
      <c r="A25" s="5" t="s">
        <v>49</v>
      </c>
      <c r="B25" s="10" t="s">
        <v>50</v>
      </c>
      <c r="C25" s="10" t="s">
        <v>51</v>
      </c>
      <c r="D25" s="5" t="s">
        <v>40</v>
      </c>
      <c r="E25" s="5">
        <v>10</v>
      </c>
    </row>
    <row r="26" spans="1:5" ht="31.5" customHeight="1">
      <c r="A26" s="5"/>
      <c r="B26" s="10" t="s">
        <v>52</v>
      </c>
      <c r="C26" s="10" t="s">
        <v>53</v>
      </c>
      <c r="D26" s="5" t="s">
        <v>40</v>
      </c>
      <c r="E26" s="5">
        <v>10</v>
      </c>
    </row>
    <row r="27" spans="1:5" s="1" customFormat="1" ht="31.5" customHeight="1">
      <c r="A27" s="4" t="s">
        <v>54</v>
      </c>
      <c r="B27" s="4"/>
      <c r="C27" s="4"/>
      <c r="D27" s="4"/>
      <c r="E27" s="4"/>
    </row>
    <row r="28" spans="1:6" s="1" customFormat="1" ht="31.5" customHeight="1">
      <c r="A28" s="4" t="s">
        <v>34</v>
      </c>
      <c r="B28" s="4" t="s">
        <v>3</v>
      </c>
      <c r="C28" s="4" t="s">
        <v>35</v>
      </c>
      <c r="D28" s="4" t="s">
        <v>36</v>
      </c>
      <c r="E28" s="4" t="s">
        <v>6</v>
      </c>
      <c r="F28" s="9"/>
    </row>
    <row r="29" spans="1:5" ht="31.5" customHeight="1">
      <c r="A29" s="5" t="s">
        <v>49</v>
      </c>
      <c r="B29" s="10" t="s">
        <v>55</v>
      </c>
      <c r="C29" s="10" t="s">
        <v>56</v>
      </c>
      <c r="D29" s="5" t="s">
        <v>40</v>
      </c>
      <c r="E29" s="5">
        <v>5</v>
      </c>
    </row>
    <row r="30" spans="1:6" s="1" customFormat="1" ht="31.5" customHeight="1">
      <c r="A30" s="11" t="s">
        <v>57</v>
      </c>
      <c r="B30" s="11"/>
      <c r="C30" s="11"/>
      <c r="D30" s="11"/>
      <c r="E30" s="11"/>
      <c r="F30" s="9"/>
    </row>
    <row r="31" spans="1:6" s="1" customFormat="1" ht="31.5" customHeight="1">
      <c r="A31" s="4" t="s">
        <v>2</v>
      </c>
      <c r="B31" s="11" t="s">
        <v>58</v>
      </c>
      <c r="C31" s="11"/>
      <c r="D31" s="4" t="s">
        <v>59</v>
      </c>
      <c r="E31" s="11" t="s">
        <v>6</v>
      </c>
      <c r="F31" s="9"/>
    </row>
    <row r="32" spans="1:5" ht="31.5" customHeight="1">
      <c r="A32" s="5">
        <v>1</v>
      </c>
      <c r="B32" s="12" t="s">
        <v>60</v>
      </c>
      <c r="C32" s="12"/>
      <c r="D32" s="10" t="s">
        <v>61</v>
      </c>
      <c r="E32" s="13">
        <v>50</v>
      </c>
    </row>
    <row r="33" spans="1:5" s="1" customFormat="1" ht="31.5" customHeight="1">
      <c r="A33" s="14" t="s">
        <v>62</v>
      </c>
      <c r="B33" s="15"/>
      <c r="C33" s="16"/>
      <c r="D33" s="17">
        <f>E4+E20+E29+E32</f>
        <v>981.8148800000001</v>
      </c>
      <c r="E33" s="17" t="s">
        <v>63</v>
      </c>
    </row>
  </sheetData>
  <sheetProtection/>
  <mergeCells count="10">
    <mergeCell ref="A1:E1"/>
    <mergeCell ref="A2:E2"/>
    <mergeCell ref="A18:E18"/>
    <mergeCell ref="A27:E27"/>
    <mergeCell ref="A30:E30"/>
    <mergeCell ref="B31:C31"/>
    <mergeCell ref="B32:C32"/>
    <mergeCell ref="A33:C33"/>
    <mergeCell ref="A22:A24"/>
    <mergeCell ref="A25:A26"/>
  </mergeCells>
  <printOptions gridLines="1"/>
  <pageMargins left="0.708661417322835" right="0.708661417322835" top="0.7480314960629919" bottom="0.7480314960629919" header="0.31496062992126" footer="0.3149606299212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2020-07-13T08:27:00Z</cp:lastPrinted>
  <dcterms:created xsi:type="dcterms:W3CDTF">2006-09-13T11:21:00Z</dcterms:created>
  <dcterms:modified xsi:type="dcterms:W3CDTF">2020-07-14T01:36:55Z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